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O:\NL-06_RL-Finanzen-Einkauf\Op_Beschaffung\NL RL\2026\2026-21-BT Hydraulikbagger mit Anbau\1_Vorbereitung\Vorbereitung zur Ausschreibung\"/>
    </mc:Choice>
  </mc:AlternateContent>
  <xr:revisionPtr revIDLastSave="0" documentId="13_ncr:1_{7EEBC93C-3209-4552-9DE5-C426C50EC105}" xr6:coauthVersionLast="47" xr6:coauthVersionMax="47" xr10:uidLastSave="{00000000-0000-0000-0000-000000000000}"/>
  <bookViews>
    <workbookView xWindow="-108" yWindow="-108" windowWidth="23256" windowHeight="12456" xr2:uid="{00000000-000D-0000-FFFF-FFFF00000000}"/>
  </bookViews>
  <sheets>
    <sheet name="Übersicht" sheetId="2" r:id="rId1"/>
  </sheets>
  <definedNames>
    <definedName name="_xlnm.Print_Titles" localSheetId="0">Übersicht!$1:$4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2" l="1"/>
  <c r="G30" i="2"/>
  <c r="G31" i="2" l="1"/>
  <c r="G8" i="2" l="1"/>
  <c r="G33" i="2" l="1"/>
  <c r="G34" i="2" s="1"/>
  <c r="G35" i="2" l="1"/>
  <c r="G36" i="2" s="1"/>
</calcChain>
</file>

<file path=xl/sharedStrings.xml><?xml version="1.0" encoding="utf-8"?>
<sst xmlns="http://schemas.openxmlformats.org/spreadsheetml/2006/main" count="64" uniqueCount="64">
  <si>
    <t>Artikel</t>
  </si>
  <si>
    <t>Beschreibung</t>
  </si>
  <si>
    <t>Summe Angebot netto:</t>
  </si>
  <si>
    <t>Summe Angebot brutto:</t>
  </si>
  <si>
    <t>Zahlungskonditionen (bitte ggf. ausfüllen):</t>
  </si>
  <si>
    <t>Rechnungsfälligkeit grundsätzlich nach 30 Tagen netto.</t>
  </si>
  <si>
    <t>Bei Zahlung innerhalb von</t>
  </si>
  <si>
    <t xml:space="preserve"> Tagen</t>
  </si>
  <si>
    <t xml:space="preserve">gewähren wir Skonto i. H. v. </t>
  </si>
  <si>
    <t xml:space="preserve"> Prozent.</t>
  </si>
  <si>
    <t>Bietereintragungen in gelb hinterlegten Zellen</t>
  </si>
  <si>
    <t>Bedarf in Stück</t>
  </si>
  <si>
    <t>Gesamtkosten 
in € (netto)</t>
  </si>
  <si>
    <t>MwSt.</t>
  </si>
  <si>
    <t>Lfd. 
Nr.</t>
  </si>
  <si>
    <t>Einzelpreis pro Stück 
in € (netto)</t>
  </si>
  <si>
    <t>angebotenes Fabrikat / 
Hersteller / Typ</t>
  </si>
  <si>
    <t>Hinweis</t>
  </si>
  <si>
    <t>n.rel.</t>
  </si>
  <si>
    <t>a</t>
  </si>
  <si>
    <t>b</t>
  </si>
  <si>
    <t>a1</t>
  </si>
  <si>
    <t>a2</t>
  </si>
  <si>
    <t>a3</t>
  </si>
  <si>
    <t>a4</t>
  </si>
  <si>
    <t>a5</t>
  </si>
  <si>
    <t>b1</t>
  </si>
  <si>
    <t>b2</t>
  </si>
  <si>
    <t>b3</t>
  </si>
  <si>
    <t>b4</t>
  </si>
  <si>
    <r>
      <rPr>
        <b/>
        <sz val="11"/>
        <rFont val="Arial"/>
        <family val="2"/>
      </rPr>
      <t>Kurzbeschreibung der Leistung:</t>
    </r>
    <r>
      <rPr>
        <sz val="11"/>
        <rFont val="Arial"/>
        <family val="2"/>
      </rPr>
      <t xml:space="preserve">
Inhalt der Leistung ist die Lieferung eines Hydraulikbaggers (Mobilbagger)
Das Gerät wird zur Unterstützung des Betriebsdienstes auf Bundesautobahnen und deren Nebenflächen eingesetzt. Die Spezifikation resultiert im Wesentlichen aus den Anforderungen der avisierten Einsätze. Durch den Einsatz in den o.g. Gefahrenräumen hat das Gerät besondere Eigenschaften zu erfüllen. Diese sind nachfolgend in Kurzform zusammengefasst und in der weiteren Leistungsbeschreibung eingefügt.
Alle Anbauteile müssen eine 100%ige gegenseitige Kompatibilität zu dem Grundgerät gewährleisten. Verantwortlich hierfür ist der Lieferant.
Autobahnmeistereien der NL Rheinland verfügen über mehrere Zubehörteile für Hydraulikbagger der Serie „JCB 86C“, Anbausystem HS 08.
Der Lieferant ist verantwortlich für die Kompatibilität der vorhandenen Anbauteile (u.a. AM Köln, AM Kaarst) zu dem Vertragsgegenstand. 
Die Beschreibung der Anbauteile erfolgt in jeweils einer gesonderten Leistungsposition.</t>
    </r>
  </si>
  <si>
    <r>
      <rPr>
        <b/>
        <sz val="11"/>
        <rFont val="Arial"/>
        <family val="2"/>
      </rPr>
      <t>Allgemeine Angaben/ Ausführungsfristen:</t>
    </r>
    <r>
      <rPr>
        <sz val="11"/>
        <rFont val="Arial"/>
        <family val="2"/>
      </rPr>
      <t xml:space="preserve">
Der gesamte Leistungsumfang ist ausschließlich im fabrikneuen Zustand auszuliefern.
Alle beschriebenen Teile/ Eigenschaften gehören zu dem Lieferumfang, sofern nicht eine eindeutige anderweitige Beschreibung erfolgt (z.B.: …gehören nicht zum Lieferumfang…)
Eine Abnahme kann nur mit den vollständigen Dokumentationsunterlagen stattfinden 
und beinhaltet die Prüfung aller Funktionen des gesamten Leistungsumfangs. Mit der 
Beantragung des Abnahmetermins sind die Dokumentationsunterlagen dem AG zu 
übergeben. Eine Zustandsfeststellung wegen Gefahrenübergang einzelner Ausbaustufen kann 
vorgenommen werden, wird seitens des AG auch empfohlen, muss aber seitens des AN 
schriftlich angezeigt, koordiniert und mit dem AG abgestimmt werden. Für den Beginn der Verjährungsfrist zählt ausschließlich die Endabnahme, die in jedem Fall förmlich zu erfolgen hat. 
Der Auftragnehmer hat dem Auftraggeber rechtzeitig die Auslieferung schriftlich 
anzuzeigen und einen Abnahmetermin zu vereinbaren. 
Die Abnahme und die Ergebnisse sind in einem Abnahmeprotokoll zu dokumentieren. 
Die Auslieferung der Vertragsgegenstände an den Bestimmungsort hat spätestens am letzten Tag innerhalb der oben benannten Frist zu erfolgen. Als Zuschlagserteilung gilt das Zuschlagsschreiben und/oder ein Bestellschreiben (Das erste übergebene Dokument gilt). Die Lieferung erfolgt an die Autobahnmeisterei Duisburg. Kenntnis über den Standort wird vorausgesetzt bzw. ist Diese eigenständig von dem Lieferanten einzuholen.</t>
    </r>
  </si>
  <si>
    <r>
      <t>HYDRAULIKBAGGER (Mobilbagger, zwillingsbereift) mit folgenden Grund- bzw. Mindest-Eigenschaften:</t>
    </r>
    <r>
      <rPr>
        <sz val="11"/>
        <rFont val="Arial"/>
        <family val="2"/>
      </rPr>
      <t xml:space="preserve">                                                                                       </t>
    </r>
  </si>
  <si>
    <t>Übersichrt der Ausschlusskriterien (mit Begründung)</t>
  </si>
  <si>
    <t>Gestaltung und Abmessungen des Hydraulikbaggers:</t>
  </si>
  <si>
    <t>Antrieb, Motorisierung, Unterwagen</t>
  </si>
  <si>
    <t>Hydraulik:</t>
  </si>
  <si>
    <t>Schwenksystem:</t>
  </si>
  <si>
    <t>Schwenkbremse hydraulisch, automatisch wirkend
Schwenkmoment: min 25 kNm, Schwenkgeschwindigkeit: min 8,5 U/min
Schwenkgetriebe: Zahnkranz/ Ritzel, Auslegerschwenken über Joystick steuerbar</t>
  </si>
  <si>
    <t>Bedienerkabine:</t>
  </si>
  <si>
    <t>Sonstige Eigenschaften</t>
  </si>
  <si>
    <t>StVO/StVZO-Konformität/ Beleuchtung:</t>
  </si>
  <si>
    <t>GPS-Telemetriesystem mit 5-Jahres-Vertrag</t>
  </si>
  <si>
    <t>Folgende Dokumentation muss in deutscher Sprache geliefert werden:
- Betriebs- und Wartungsanleitung.
- Werkstatthandbuch.
- Ersatzteillisten.
- Zulassungsbescheinigung.
- Konformitätsbescheinigungen/ Gutachten nach Vorgaben der StVO/StVZO</t>
  </si>
  <si>
    <t>Dokumentation:</t>
  </si>
  <si>
    <t>Einweisung:</t>
  </si>
  <si>
    <t>Mulchkopf</t>
  </si>
  <si>
    <t>Schnell-wechsler</t>
  </si>
  <si>
    <t>Vormontage</t>
  </si>
  <si>
    <t>Tilt-Rotator</t>
  </si>
  <si>
    <t>getrennte Hydraulikpumpen für Lenkung, Bremsen und Kühlung
allgemein: Filtersystem mit Ansaugsieb (ca. 120 mym+-5%) und Haupt-Rücklaufleitung mit Rücklauffilter (ca. 10 mym+-10%)
Inhalt Hydrauliktank: min 120 Liter
Schmiermittel/ Hydraulikflüssigkeit: Bio-Öl/ Panolin
•	Wartungspumpe:
Durchflussmenge: min. 150 l/min
Hauptentlastungsdruck Bagger: min. 260 bar
•	Getriebepumpe:
Getriebedruck absolut: min 500 bar, max. 550 bar
Durchflussmenge: min 180 l/min
•	Zusatzhydraulik 
1.	Lowflow -Zusatzkreis: min 200 bar, min 50 l/min (Ausschlusskriterium: 2x Lowflow)
2.	Lowflow-Zusatzkreis: min 200 bar min 50 l/min
1.	Highflow-Zusatzkreis: min. 200 bar 120 l/min
Elektrohydraulische Steuerung mit programmierbarer Literleistung (min. 15 Speicherplätze)
Steuerkreis für hydraulischen Schnellwechsler
•	Hydraulische Zylinder 
Gehärtete Kolbenstangen (verchromt) mit Endlagendämpfung für „Anheben“ und „Einklappen“
Frontanschlüsse für handgeführte hydraulische Werkzeuge (min 15l/min, min 120 bar)</t>
  </si>
  <si>
    <t>Bordspannung 12 V nach StVZO 
Rundumleuchte
LED-Arbeitsscheinwerfer mit folgenden Mindestmengen:
•	Vorne: 2 (an Kabine montiert)
•	Hinten: 2 (an Kabine montiert)
•	Stiel:  1
•	Verstellausleger: 2
Kotflügel
Nummernschildhalter
Wegfahrsperre mit Zahlencode
Vorbereitung für StVO/StVZO-Zulassung inklusive Übergabe aller notwendigen Unterlagen/ Gutachten. Die Verantwortung für die Zulassungsfähigkeit des Gerätes obliegt dem Lieferanten.
Ein nicht zulassungsfähiges Gerät wird nicht abgenommen.
Rot-weiße Sicherheitsmarkierungen (Schraffen)</t>
  </si>
  <si>
    <t>Verglasung rundum/ Colorverglasung
Kabine schallisoliert, Mehrfache Stoßdämpfung
Regenschutzdach, Schiebefenster rechts
Rückfahrkamera, Anzeige in Zentraldisplay
Display mit farbiger Darstellung
Klimaanlage/ Klimaautomatik Luftzirkulation durch mehrdirektionale Öffnungen
Scheibenwischer und Heckscheibenwischer, jeweils mit Waschfunktion
Ergo-Sitz (luftgefedert, mit Sitzheizung) mit hoher Rückenlehne (Nutzungsdauer 8-10 Std/Tag)
Armlehnen höhenverstellbar
12V-Steckdose, Sonnenblende
Joysticks mit elektroproportionalen Schiebereglern/ Proportionalsteuerung Scherenhydraulik, Schwenklöffelhydraulik
Steuerkreis für hydraulischen Schnellwechsler</t>
  </si>
  <si>
    <r>
      <t xml:space="preserve">Die vollständige Umsetzung </t>
    </r>
    <r>
      <rPr>
        <b/>
        <sz val="11"/>
        <color rgb="FFFF0000"/>
        <rFont val="Arial"/>
        <family val="2"/>
      </rPr>
      <t>aller</t>
    </r>
    <r>
      <rPr>
        <b/>
        <sz val="11"/>
        <rFont val="Arial"/>
        <family val="2"/>
      </rPr>
      <t xml:space="preserve"> nachfolgenden Positionen hat bis spätestens </t>
    </r>
    <r>
      <rPr>
        <b/>
        <sz val="11"/>
        <color rgb="FFFF0000"/>
        <rFont val="Arial"/>
        <family val="2"/>
      </rPr>
      <t>30.09.2026</t>
    </r>
    <r>
      <rPr>
        <b/>
        <sz val="11"/>
        <rFont val="Arial"/>
        <family val="2"/>
      </rPr>
      <t xml:space="preserve"> zu erfolgen. Die verbindliche Einhaltung dieses Termins ist Grundvoraussetzung für die Teilnahme an der Ausschreibung bzw. Abgabe eines Angebotes</t>
    </r>
  </si>
  <si>
    <t>Gesamtlänge: max. 5,00 m, Transportlänge max. 7,70m, Fahrlänge max. 5,90m
Transportbreite: max. 2,45m
Ausstattung mit Planierschild (hinten) und Abstützung/Pratzen (vorne, beidseitig, mit schraubbaren Gummiplatten), automatische Anhebung von Planierschild und Abstützungen
Transporthöhe: max. 3,00m, Fahrhöhe max. 3,95m
Betriebsgewicht: min 12.000 kg
Bereifung: 8-fach (Zwillingsbereifung ohne Zwischenring)
Verstellausleger, Länge Löffelstiel max 1,70m</t>
  </si>
  <si>
    <t>Das Gerät ist vollständig  vormontiert (Grundgerät, Rotator, Schnellwechsler, Mulchkopf) sowie einsatzbereit zu liefern und vorzuführen. Alle hierfür erforderlichen Betriebsstoffe sind einzurechnen, Die Tankfüllung muss mindestens 50% betragen.</t>
  </si>
  <si>
    <t>hydraulische Schnellwechseleinrichtung, Typ HS 08, inklusive 
Lasthaken &amp; passender Verschlauchung, passend zu dem Grundgerät aus Pos. 1 sowie dem Tilt-Rotator aus Pos. 2</t>
  </si>
  <si>
    <t>Leistung in kW: min. 80 kW (mit selektiver katalytischer Reduktion), EU-Abgasstufe 5
Startvorwärmung, Automatische Leerlaufschaltung
Kraftstoffart: Diesel/HVO 100 (ohne Einschränkung) Kraftstofftank: min. 150 Liter
Hubraum: min. 4,5 Liter, Partikelfilter mit DEF (AdBlue)
Start-Stopp-Taste
Bordspannung: 12 Volt (2 Batterien)
Lenkarten:  Allrad/ Vorderrad/ Hundegang
Antrieb hydrostatisch, Getriebe stufenlos, mit integrierter Feststellbremse
Geschwindigkeit: min. 38 km/h (Ausschlusskriterium)
Steigfähigkeit: min 25°, Steigfähigkeit kontinuierlich: min 50%
Pendelachse: min Varianz +/-6°</t>
  </si>
  <si>
    <r>
      <rPr>
        <b/>
        <sz val="11"/>
        <rFont val="Arial"/>
        <family val="2"/>
      </rPr>
      <t>Es gilt der Grundsatz „und“ und nicht „entweder/oder“. Für die Wertbarkeit des Angebotes sind ALLE Ausschlusskriterien vollumfänglich zu erfüllen.</t>
    </r>
    <r>
      <rPr>
        <sz val="11"/>
        <rFont val="Arial"/>
        <family val="2"/>
      </rPr>
      <t xml:space="preserve">
-	Rundum-Sichtbarkeit für den Bediener/ Rundumverglasung der Bedienerkabine (nicht rahmenlos) (Arbeitssicherheit, Einsatz im Gefahrenbereich Autobahn)
-	Alle 4 Räder sowie der darunter befindliche Boden müssen zu jeder Zeit von der Kabine aus sichtbar sein (Einsatz im Gefahrbereich Autobahn/ Vermeidung der Verkehrsgefährdung durch Aufnahme von Strauch- bzw. Astwerk)
-	Rückfahrkamera (Arbeitssicherheit, Einsatz im Gefahrenbereich Autobahn)
-	Seitlicher Überhang bei Schwenken: max. 15 cm über Unterwagenbreite (Eingeschränkte Fahrbahnbreite/ Einhaltung der ASR in dem Gefahrenbereich Autobahn)
-	Schraubbare Gummiplatten für vordere Abstützungen (Einsatz auf Asphalt)
-	Auspuff zur Seite links (Abgase abweisend von Verkehrsteilnehmer)                                                                                                                                                      -        Höhe des Schwerpunkts maximal 1,40m über Grund (Höhere Stabilität bei setlicher Arbeitsweise)
-	Hydraulische Schnellwechseleinrichtung, Typ HS 08 inklusive Lasthaken (Nutzung vorhandener Anbauteile)
-	Fahralarm (Arbeitssicherheit, Einsatz im Gefahrenbereich Autobahn)
-	Fahrbetrieb mit min. 38 km/h (Eigene Einfahrt in Arbeitszug für Einsatz in Fahrbahnmitte Autobahn)
-	Fahrantrieb stufenlos, hydrostatisch (Einsatz in Arbeitszug für Einsatz in Fahrbahnmitte)
-	Programmierung/ Speicherung von min 15 Anbaugeräten mit Display-Auswahl (Einsatz in mehreren Autobahnmeistereien mit eigenen vorhandenen Anbaugeräten)
-	Entfernung der Servicestelle max. 40 km von der AM Duisburg (Minimierung der Verbringungs- und Ausfallzeiten im Service- und Reparaturfall)
-	StVO/ StVZO-Zulassungsvorbereitung inklusive aller Unterlagen/Nachweise/ Gutachten</t>
    </r>
  </si>
  <si>
    <r>
      <t xml:space="preserve">Mulchgerät/Forstmulcher zum voll-kompatiblem Anbau an Grundgerät mit folgenden Mindest-Eigenschaften:                                                                                                                                                   Abmessungen:
Arbeitsbreite: zwischen 1,20 m und 1,30 m, Gesamtbreite: zwischen 1,50 m und 1,60 m                                                                                                                Tiefe: zwischen 0,80 m und 1,00 m, Höhe zwischen 0,70 m und 0,80 m 
Antrieb vorgesehen für Hydraulikmotor in Abhängigkeit von der Fördermenge des Grundgerätes
-Gewicht: max. 550 kg                                                                                                                                                     -Gehölz-Durchmesser min. 12 cm
-gesenkgeschmiedete Gegenschneiden                                                                                                                                                                                                                      -verstärktes Gehäuse aus verschleißfestem AR 400 Stahl                                                                                              -hydaulisch einstellbare Haube (Anschluss an doppelwirkenden Hydraulikanschluss)
-durchgehendes Scharnier über gesamte Haubenlänge
-Frontschutz mit Ketten, Heckschutz mit Ketten
-Stützkufen, höhenverstellbar, verstärkt mit einer Hartmetallplatte                                                                                -Betrieb über 3 hydraulische Leitungen: Vorlauf, Rücklauf und Drainage.
-Forstrotor mit festen MINI DUO Werkzeugen (2 Hartmetallplaketten), ca. 21 Stück                                                    Axialkolben-Hydraulikmotor mit variablem Schluckvolumen;                                                                                          -Hubraum 25-60 cm³ (+- 10%) und Überdruckventil                                                                                                      -hydraulischer Druck (Betrieb): zwischen 150 und 250 bar                                                                                             -hydraulische Fordermenge: zwischen 60 und 150 l/min                                                                                                                                                                                                   -Elektroventil zum Öffnen der Heckhaube
-Leckölleitung                                                                                                                                                                       -Universalschnittstelle für Anbauplatte                                                                                                                             </t>
    </r>
    <r>
      <rPr>
        <b/>
        <sz val="11"/>
        <rFont val="Arial"/>
        <family val="2"/>
      </rPr>
      <t xml:space="preserve"> -Ausführung inklusive</t>
    </r>
    <r>
      <rPr>
        <sz val="11"/>
        <rFont val="Arial"/>
        <family val="2"/>
      </rPr>
      <t xml:space="preserve"> </t>
    </r>
    <r>
      <rPr>
        <b/>
        <sz val="11"/>
        <rFont val="Arial"/>
        <family val="2"/>
      </rPr>
      <t xml:space="preserve">Lieferung aller erforderlichen Zubehör- und Anbauteile für den vollkompatiblen Anbau an das Grundgerät aus Pos. 1 bzw. den Schnellwechsler aus Pos. 3                                                                               </t>
    </r>
    <r>
      <rPr>
        <sz val="8"/>
        <rFont val="Arial"/>
        <family val="2"/>
      </rPr>
      <t>#</t>
    </r>
  </si>
  <si>
    <r>
      <t xml:space="preserve">Hinweis: Ende Positionsbeschreibung Lfd.Nr. 1 (a1 bis b4). Produkt und EP bitte nur oben bei "lfd. Nr. 1" eintragen (Fabrikat Zelle D 8, Preis Zelle F8)                                                                                                                               </t>
    </r>
    <r>
      <rPr>
        <sz val="8"/>
        <color rgb="FF00B050"/>
        <rFont val="Arial"/>
        <family val="2"/>
      </rPr>
      <t>#</t>
    </r>
  </si>
  <si>
    <t>Der Auftragnehmer führt bei Übergabe des Fahrzeuges eine 
Einweisung durch. Sie ist Bestandteil des Leistungsumfanges. 
Schulungsdauer: 3-4 Stunden, für bis zu 4 Beschäftigte der 
Autobahnmeisterei am Erfüllungsort.
Einweisung in Nutzung/ Bedienung, Wechsel von Anbauteilen, Eigenwartung, Programmierung, Betankung/ Flüssigkeitentausch</t>
  </si>
  <si>
    <t>Tilt- bzw. Schwenkrotator mit folgenden Eigenschaften: Die 100%ige Kompatibilität des Rotators zu Aufnahmen (untere Aufnahme: HS08)/ Anschlüssen (Untere: 3, davon 2 Hammer/Schere bzw. 1 Lecköl)/ Leistungsdaten/ Hydrauliksystem bzw. Hydraulikleistung zu dem Grundgerät aus Pos. 1 ist zu gewährleisten. Darüber hinaus sind folgende Eigenschaften zu erfüllen:                                                                                                                                                                  -7-fach Drehdurchführung "Highflow".                                                                                                                     -2 Stück Lasthaken UKN 3 (min 3,5 Tonnen)                                                                                                         -0° Zentralschmierung mit einem (1) Zentralschmierpunkt</t>
  </si>
  <si>
    <t>ddddd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</si>
</sst>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 #,##0.00\ &quot;€&quot;_-;\-* #,##0.00\ &quot;€&quot;_-;_-* &quot;-&quot;??\ &quot;€&quot;_-;_-@_-"/>
    <numFmt numFmtId="164" formatCode="_-* #,##0.00\ [$€-407]_-;\-* #,##0.00\ [$€-407]_-;_-* &quot;-&quot;??\ [$€-407]_-;_-@_-"/>
  </numFmts>
  <fonts count="18" x14ac:knownFonts="1">
    <font>
      <sz val="10"/>
      <name val="Arial"/>
    </font>
    <font>
      <sz val="11"/>
      <name val="Arial"/>
      <family val="2"/>
    </font>
    <font>
      <b/>
      <sz val="11"/>
      <name val="Arial"/>
      <family val="2"/>
    </font>
    <font>
      <b/>
      <sz val="13"/>
      <name val="Arial"/>
      <family val="2"/>
    </font>
    <font>
      <sz val="10"/>
      <name val="Arial"/>
      <family val="2"/>
    </font>
    <font>
      <sz val="12"/>
      <color theme="1"/>
      <name val="Arial"/>
      <family val="2"/>
    </font>
    <font>
      <b/>
      <sz val="12"/>
      <color theme="1"/>
      <name val="Arial"/>
      <family val="2"/>
    </font>
    <font>
      <b/>
      <sz val="12"/>
      <color rgb="FF0070C0"/>
      <name val="Arial"/>
      <family val="2"/>
    </font>
    <font>
      <sz val="11"/>
      <color theme="1"/>
      <name val="Arial"/>
      <family val="2"/>
    </font>
    <font>
      <sz val="10"/>
      <color theme="1"/>
      <name val="Arial"/>
      <family val="2"/>
    </font>
    <font>
      <b/>
      <sz val="12"/>
      <color rgb="FFFF0000"/>
      <name val="Arial"/>
      <family val="2"/>
    </font>
    <font>
      <b/>
      <sz val="16"/>
      <color rgb="FFFF0000"/>
      <name val="Arial"/>
      <family val="2"/>
    </font>
    <font>
      <b/>
      <sz val="11"/>
      <color rgb="FFFF0000"/>
      <name val="Arial"/>
      <family val="2"/>
    </font>
    <font>
      <sz val="12"/>
      <color theme="0" tint="-0.34998626667073579"/>
      <name val="Arial"/>
      <family val="2"/>
    </font>
    <font>
      <sz val="11"/>
      <color rgb="FF000000"/>
      <name val="Arial"/>
      <family val="2"/>
    </font>
    <font>
      <sz val="11"/>
      <color rgb="FF00B050"/>
      <name val="Arial"/>
      <family val="2"/>
    </font>
    <font>
      <sz val="8"/>
      <name val="Arial"/>
      <family val="2"/>
    </font>
    <font>
      <sz val="8"/>
      <color rgb="FF00B050"/>
      <name val="Arial"/>
      <family val="2"/>
    </font>
  </fonts>
  <fills count="8">
    <fill>
      <patternFill patternType="none"/>
    </fill>
    <fill>
      <patternFill patternType="gray125"/>
    </fill>
    <fill>
      <patternFill patternType="solid">
        <fgColor rgb="FFFFFF66"/>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bgColor indexed="64"/>
      </patternFill>
    </fill>
  </fills>
  <borders count="37">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xf numFmtId="0" fontId="1" fillId="0" borderId="0"/>
  </cellStyleXfs>
  <cellXfs count="105">
    <xf numFmtId="0" fontId="0" fillId="0" borderId="0" xfId="0"/>
    <xf numFmtId="0" fontId="5" fillId="2" borderId="1" xfId="1" applyNumberFormat="1" applyFont="1" applyFill="1" applyBorder="1" applyAlignment="1" applyProtection="1">
      <alignment horizontal="center" vertical="center" wrapText="1"/>
      <protection locked="0"/>
    </xf>
    <xf numFmtId="0" fontId="5" fillId="2" borderId="2" xfId="1" applyNumberFormat="1" applyFont="1" applyFill="1" applyBorder="1" applyAlignment="1" applyProtection="1">
      <alignment horizontal="center" vertical="center" wrapText="1"/>
      <protection locked="0"/>
    </xf>
    <xf numFmtId="2" fontId="5" fillId="2" borderId="1" xfId="1" applyNumberFormat="1" applyFont="1" applyFill="1" applyBorder="1" applyAlignment="1" applyProtection="1">
      <alignment horizontal="center" vertical="center" wrapText="1"/>
      <protection locked="0"/>
    </xf>
    <xf numFmtId="2" fontId="5" fillId="2" borderId="2" xfId="1" applyNumberFormat="1" applyFont="1" applyFill="1" applyBorder="1" applyAlignment="1" applyProtection="1">
      <alignment horizontal="center" vertical="center" wrapText="1"/>
      <protection locked="0"/>
    </xf>
    <xf numFmtId="0" fontId="0" fillId="0" borderId="0" xfId="0" applyProtection="1">
      <protection locked="0"/>
    </xf>
    <xf numFmtId="0" fontId="0" fillId="0" borderId="0" xfId="0" applyBorder="1" applyProtection="1">
      <protection locked="0"/>
    </xf>
    <xf numFmtId="0" fontId="4" fillId="0" borderId="0" xfId="0" applyFont="1" applyProtection="1">
      <protection locked="0"/>
    </xf>
    <xf numFmtId="0" fontId="3" fillId="0" borderId="0" xfId="0" applyFont="1" applyProtection="1"/>
    <xf numFmtId="0" fontId="0" fillId="0" borderId="0" xfId="0" applyProtection="1"/>
    <xf numFmtId="0" fontId="0" fillId="0" borderId="0" xfId="0" applyAlignment="1" applyProtection="1">
      <alignment horizontal="center"/>
    </xf>
    <xf numFmtId="0" fontId="5" fillId="0" borderId="0" xfId="0" applyFont="1" applyAlignment="1" applyProtection="1">
      <alignment horizontal="center" vertical="center"/>
    </xf>
    <xf numFmtId="0" fontId="5" fillId="0" borderId="0" xfId="0" applyFont="1" applyAlignment="1" applyProtection="1">
      <alignment horizontal="left" vertical="center"/>
    </xf>
    <xf numFmtId="0" fontId="7" fillId="0" borderId="0" xfId="0" applyFont="1" applyAlignment="1" applyProtection="1">
      <alignment horizontal="left" vertical="center"/>
    </xf>
    <xf numFmtId="0" fontId="5" fillId="0" borderId="0" xfId="0" applyFont="1" applyProtection="1"/>
    <xf numFmtId="0" fontId="8" fillId="0" borderId="0" xfId="0" applyFont="1" applyFill="1" applyBorder="1" applyAlignment="1" applyProtection="1">
      <alignment horizontal="left" vertical="center"/>
    </xf>
    <xf numFmtId="0" fontId="5" fillId="3" borderId="6" xfId="0" applyFont="1" applyFill="1" applyBorder="1" applyAlignment="1" applyProtection="1">
      <alignment horizontal="center" vertical="center"/>
    </xf>
    <xf numFmtId="0" fontId="5" fillId="3" borderId="7" xfId="0" applyFont="1" applyFill="1" applyBorder="1" applyAlignment="1" applyProtection="1">
      <alignment horizontal="right" vertical="center"/>
    </xf>
    <xf numFmtId="44" fontId="5" fillId="0" borderId="6" xfId="0" applyNumberFormat="1" applyFont="1" applyBorder="1" applyAlignment="1" applyProtection="1">
      <alignment horizontal="center" vertical="center"/>
    </xf>
    <xf numFmtId="0" fontId="5" fillId="3" borderId="8" xfId="0" applyFont="1" applyFill="1" applyBorder="1" applyAlignment="1" applyProtection="1">
      <alignment horizontal="right" vertical="center"/>
    </xf>
    <xf numFmtId="9" fontId="5" fillId="3" borderId="9" xfId="0" applyNumberFormat="1" applyFont="1" applyFill="1" applyBorder="1" applyProtection="1"/>
    <xf numFmtId="44" fontId="5" fillId="0" borderId="8" xfId="0" applyNumberFormat="1" applyFont="1" applyBorder="1" applyAlignment="1" applyProtection="1">
      <alignment horizontal="center" vertical="center"/>
    </xf>
    <xf numFmtId="0" fontId="6" fillId="3" borderId="8" xfId="0" applyFont="1" applyFill="1" applyBorder="1" applyAlignment="1" applyProtection="1">
      <alignment horizontal="center" vertical="center"/>
    </xf>
    <xf numFmtId="0" fontId="6" fillId="3" borderId="9" xfId="0" applyFont="1" applyFill="1" applyBorder="1" applyAlignment="1" applyProtection="1">
      <alignment horizontal="right" vertical="center"/>
    </xf>
    <xf numFmtId="44" fontId="6" fillId="0" borderId="8" xfId="0" applyNumberFormat="1"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right" vertical="center"/>
    </xf>
    <xf numFmtId="44" fontId="6" fillId="0" borderId="0" xfId="0" applyNumberFormat="1" applyFont="1" applyBorder="1" applyAlignment="1" applyProtection="1">
      <alignment horizontal="center" vertical="center"/>
    </xf>
    <xf numFmtId="0" fontId="5" fillId="0" borderId="0" xfId="0" applyFont="1" applyAlignment="1" applyProtection="1">
      <alignment wrapText="1"/>
    </xf>
    <xf numFmtId="0" fontId="5" fillId="0" borderId="0" xfId="0" applyFont="1" applyAlignment="1" applyProtection="1">
      <alignment horizontal="left" vertical="center" wrapText="1"/>
    </xf>
    <xf numFmtId="0" fontId="9" fillId="0" borderId="0" xfId="0" applyFont="1" applyAlignment="1" applyProtection="1">
      <alignment horizontal="right"/>
    </xf>
    <xf numFmtId="0" fontId="9" fillId="0" borderId="0" xfId="0" applyFont="1" applyAlignment="1" applyProtection="1">
      <alignment horizontal="right" vertical="center"/>
    </xf>
    <xf numFmtId="0" fontId="5" fillId="0" borderId="0" xfId="0" applyFont="1" applyAlignment="1" applyProtection="1">
      <alignment horizontal="right" wrapText="1"/>
    </xf>
    <xf numFmtId="0" fontId="5" fillId="0" borderId="0" xfId="0" applyFont="1" applyAlignment="1" applyProtection="1">
      <alignment horizontal="right"/>
    </xf>
    <xf numFmtId="0" fontId="0" fillId="0" borderId="0" xfId="0" applyFill="1" applyBorder="1" applyProtection="1">
      <protection locked="0"/>
    </xf>
    <xf numFmtId="0" fontId="0" fillId="0" borderId="0" xfId="0" applyFill="1" applyProtection="1">
      <protection locked="0"/>
    </xf>
    <xf numFmtId="0" fontId="2" fillId="0" borderId="14"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8" xfId="0" applyFont="1" applyFill="1" applyBorder="1" applyAlignment="1" applyProtection="1">
      <alignment horizontal="left" vertical="center" wrapText="1"/>
    </xf>
    <xf numFmtId="0" fontId="2" fillId="0" borderId="5"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wrapText="1"/>
    </xf>
    <xf numFmtId="0" fontId="2" fillId="0" borderId="21"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25" xfId="0" applyFont="1" applyFill="1" applyBorder="1" applyAlignment="1" applyProtection="1">
      <alignment horizontal="center" vertical="center" wrapText="1"/>
    </xf>
    <xf numFmtId="4" fontId="5" fillId="5" borderId="1" xfId="1" applyNumberFormat="1" applyFont="1" applyFill="1" applyBorder="1" applyAlignment="1" applyProtection="1">
      <alignment horizontal="center" vertical="center" wrapText="1"/>
      <protection locked="0"/>
    </xf>
    <xf numFmtId="0" fontId="2" fillId="0" borderId="26" xfId="0" applyFont="1" applyFill="1" applyBorder="1" applyAlignment="1" applyProtection="1">
      <alignment horizontal="center" vertical="center" wrapText="1"/>
    </xf>
    <xf numFmtId="4" fontId="5" fillId="5" borderId="26" xfId="1" applyNumberFormat="1" applyFont="1" applyFill="1" applyBorder="1" applyAlignment="1" applyProtection="1">
      <alignment horizontal="center" vertical="center" wrapText="1"/>
      <protection locked="0"/>
    </xf>
    <xf numFmtId="164" fontId="1" fillId="0" borderId="27" xfId="0" applyNumberFormat="1" applyFont="1" applyBorder="1" applyAlignment="1" applyProtection="1">
      <alignment horizontal="center" vertical="center" wrapText="1"/>
    </xf>
    <xf numFmtId="4" fontId="13" fillId="6" borderId="1" xfId="1" applyNumberFormat="1" applyFont="1" applyFill="1" applyBorder="1" applyAlignment="1" applyProtection="1">
      <alignment horizontal="center" vertical="center" wrapText="1"/>
      <protection locked="0"/>
    </xf>
    <xf numFmtId="3" fontId="1" fillId="0" borderId="26" xfId="0" applyNumberFormat="1"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23" xfId="0" applyFont="1" applyBorder="1" applyAlignment="1" applyProtection="1">
      <alignment horizontal="center" vertical="center" wrapText="1"/>
    </xf>
    <xf numFmtId="0" fontId="2" fillId="0" borderId="20"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20" xfId="0" applyFont="1" applyBorder="1" applyAlignment="1" applyProtection="1">
      <alignment horizontal="center" vertical="center" wrapText="1"/>
    </xf>
    <xf numFmtId="4" fontId="13" fillId="6" borderId="0" xfId="1" applyNumberFormat="1" applyFont="1" applyFill="1" applyBorder="1" applyAlignment="1" applyProtection="1">
      <alignment horizontal="center" vertical="center" wrapText="1"/>
      <protection locked="0"/>
    </xf>
    <xf numFmtId="4" fontId="13" fillId="6" borderId="29" xfId="1" applyNumberFormat="1"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xf>
    <xf numFmtId="0" fontId="2" fillId="0" borderId="32" xfId="0" applyFont="1" applyFill="1" applyBorder="1" applyAlignment="1" applyProtection="1">
      <alignment horizontal="center" vertical="center" wrapText="1"/>
    </xf>
    <xf numFmtId="0" fontId="1" fillId="0" borderId="33" xfId="0" applyFont="1" applyFill="1" applyBorder="1" applyAlignment="1" applyProtection="1">
      <alignment horizontal="left" vertical="center" wrapText="1"/>
    </xf>
    <xf numFmtId="0" fontId="1" fillId="0" borderId="8" xfId="0" applyFont="1" applyFill="1" applyBorder="1" applyAlignment="1" applyProtection="1">
      <alignment horizontal="left" vertical="center" wrapText="1"/>
    </xf>
    <xf numFmtId="0" fontId="1" fillId="0" borderId="34" xfId="0" applyFont="1" applyBorder="1" applyAlignment="1" applyProtection="1">
      <alignment vertical="top" wrapText="1"/>
    </xf>
    <xf numFmtId="0" fontId="1" fillId="0" borderId="33" xfId="0" applyFont="1" applyBorder="1" applyAlignment="1" applyProtection="1">
      <alignment vertical="top" wrapText="1"/>
    </xf>
    <xf numFmtId="0" fontId="2" fillId="0" borderId="6" xfId="0" applyFont="1" applyBorder="1" applyAlignment="1" applyProtection="1">
      <alignment vertical="top" wrapText="1"/>
    </xf>
    <xf numFmtId="0" fontId="1" fillId="0" borderId="22" xfId="0" applyFont="1" applyBorder="1" applyAlignment="1" applyProtection="1">
      <alignment vertical="top" wrapText="1"/>
    </xf>
    <xf numFmtId="0" fontId="2" fillId="0" borderId="8" xfId="0" applyFont="1" applyBorder="1" applyAlignment="1" applyProtection="1">
      <alignment vertical="top" wrapText="1"/>
    </xf>
    <xf numFmtId="0" fontId="14" fillId="0" borderId="22" xfId="0" applyFont="1" applyBorder="1" applyAlignment="1">
      <alignment wrapText="1"/>
    </xf>
    <xf numFmtId="0" fontId="2" fillId="0" borderId="35" xfId="0" applyFont="1" applyBorder="1" applyAlignment="1" applyProtection="1">
      <alignment vertical="top" wrapText="1"/>
    </xf>
    <xf numFmtId="0" fontId="15" fillId="6" borderId="22" xfId="0" applyFont="1" applyFill="1" applyBorder="1" applyAlignment="1" applyProtection="1">
      <alignment vertical="top" wrapText="1"/>
    </xf>
    <xf numFmtId="0" fontId="1" fillId="0" borderId="36" xfId="0" applyFont="1" applyBorder="1" applyAlignment="1" applyProtection="1">
      <alignment vertical="top" wrapText="1"/>
    </xf>
    <xf numFmtId="0" fontId="1" fillId="0" borderId="5" xfId="0" applyFont="1" applyBorder="1" applyAlignment="1" applyProtection="1">
      <alignment vertical="top" wrapText="1"/>
    </xf>
    <xf numFmtId="0" fontId="1" fillId="0" borderId="8" xfId="0" applyFont="1" applyBorder="1" applyAlignment="1" applyProtection="1">
      <alignment vertical="top" wrapText="1"/>
    </xf>
    <xf numFmtId="0" fontId="2" fillId="7" borderId="18" xfId="0" applyFont="1" applyFill="1" applyBorder="1" applyAlignment="1" applyProtection="1">
      <alignment horizontal="center" vertical="center" wrapText="1"/>
    </xf>
    <xf numFmtId="0" fontId="0" fillId="7" borderId="18" xfId="0" applyFill="1" applyBorder="1" applyAlignment="1" applyProtection="1">
      <alignment horizontal="center" vertical="center" wrapText="1"/>
    </xf>
    <xf numFmtId="0" fontId="2" fillId="7" borderId="19" xfId="0"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 fillId="7" borderId="16" xfId="0" applyFont="1" applyFill="1" applyBorder="1" applyAlignment="1" applyProtection="1">
      <alignment horizontal="center" vertical="center" wrapText="1"/>
    </xf>
    <xf numFmtId="0" fontId="0" fillId="7" borderId="16" xfId="0" applyFill="1" applyBorder="1" applyAlignment="1" applyProtection="1">
      <alignment horizontal="center" vertical="center" wrapText="1"/>
    </xf>
    <xf numFmtId="0" fontId="2" fillId="7" borderId="30" xfId="0" applyFont="1" applyFill="1" applyBorder="1" applyAlignment="1" applyProtection="1">
      <alignment horizontal="center" vertical="center" wrapText="1"/>
    </xf>
    <xf numFmtId="0" fontId="2" fillId="0" borderId="18" xfId="0" applyFont="1" applyBorder="1" applyAlignment="1" applyProtection="1">
      <alignment vertical="center" wrapText="1"/>
    </xf>
    <xf numFmtId="4" fontId="5" fillId="7" borderId="0" xfId="1" applyNumberFormat="1" applyFont="1" applyFill="1" applyBorder="1" applyAlignment="1" applyProtection="1">
      <alignment horizontal="center" vertical="center" wrapText="1"/>
      <protection locked="0"/>
    </xf>
    <xf numFmtId="3" fontId="1" fillId="7" borderId="22" xfId="0" applyNumberFormat="1" applyFont="1" applyFill="1" applyBorder="1" applyAlignment="1" applyProtection="1">
      <alignment horizontal="center" vertical="center" wrapText="1"/>
    </xf>
    <xf numFmtId="4" fontId="5" fillId="7" borderId="16" xfId="1" applyNumberFormat="1" applyFont="1" applyFill="1" applyBorder="1" applyAlignment="1" applyProtection="1">
      <alignment horizontal="center" vertical="center" wrapText="1"/>
      <protection locked="0"/>
    </xf>
    <xf numFmtId="164" fontId="1" fillId="7" borderId="30" xfId="0" applyNumberFormat="1" applyFont="1" applyFill="1" applyBorder="1" applyAlignment="1" applyProtection="1">
      <alignment horizontal="center" vertical="center" wrapText="1"/>
    </xf>
    <xf numFmtId="4" fontId="13" fillId="5" borderId="24" xfId="1" applyNumberFormat="1" applyFont="1" applyFill="1" applyBorder="1" applyAlignment="1" applyProtection="1">
      <alignment horizontal="center" vertical="center" wrapText="1"/>
      <protection locked="0"/>
    </xf>
    <xf numFmtId="4" fontId="13" fillId="6" borderId="0" xfId="1" applyNumberFormat="1" applyFont="1" applyFill="1" applyBorder="1" applyAlignment="1" applyProtection="1">
      <alignment horizontal="center" vertical="center" wrapText="1"/>
      <protection locked="0"/>
    </xf>
    <xf numFmtId="4" fontId="13" fillId="6" borderId="29" xfId="1" applyNumberFormat="1" applyFont="1" applyFill="1" applyBorder="1" applyAlignment="1" applyProtection="1">
      <alignment horizontal="center" vertical="center" wrapText="1"/>
      <protection locked="0"/>
    </xf>
    <xf numFmtId="4" fontId="13" fillId="6" borderId="28" xfId="1" applyNumberFormat="1" applyFont="1" applyFill="1" applyBorder="1" applyAlignment="1" applyProtection="1">
      <alignment horizontal="center" vertical="center" wrapText="1"/>
      <protection locked="0"/>
    </xf>
    <xf numFmtId="4" fontId="13" fillId="6" borderId="22" xfId="1" applyNumberFormat="1" applyFont="1" applyFill="1" applyBorder="1" applyAlignment="1" applyProtection="1">
      <alignment horizontal="center" vertical="center" wrapText="1"/>
      <protection locked="0"/>
    </xf>
    <xf numFmtId="4" fontId="13" fillId="6" borderId="30" xfId="1" applyNumberFormat="1" applyFont="1" applyFill="1" applyBorder="1" applyAlignment="1" applyProtection="1">
      <alignment horizontal="center" vertical="center" wrapText="1"/>
      <protection locked="0"/>
    </xf>
    <xf numFmtId="0" fontId="11" fillId="0" borderId="4" xfId="0" applyFont="1" applyBorder="1" applyAlignment="1" applyProtection="1">
      <alignment horizontal="center"/>
    </xf>
    <xf numFmtId="4" fontId="10" fillId="2" borderId="16" xfId="1" applyNumberFormat="1" applyFont="1" applyFill="1" applyBorder="1" applyAlignment="1" applyProtection="1">
      <alignment horizontal="center" vertical="center" wrapText="1"/>
    </xf>
    <xf numFmtId="4" fontId="10" fillId="2" borderId="0" xfId="1" applyNumberFormat="1" applyFont="1" applyFill="1" applyBorder="1" applyAlignment="1" applyProtection="1">
      <alignment horizontal="center" vertical="center" wrapText="1"/>
    </xf>
    <xf numFmtId="0" fontId="2" fillId="4" borderId="10" xfId="0" applyFont="1" applyFill="1" applyBorder="1" applyAlignment="1" applyProtection="1">
      <alignment horizontal="center" vertical="center" wrapText="1"/>
    </xf>
    <xf numFmtId="0" fontId="0" fillId="4" borderId="7" xfId="0" applyFill="1" applyBorder="1" applyAlignment="1" applyProtection="1">
      <alignment horizontal="center" vertical="center" wrapText="1"/>
    </xf>
    <xf numFmtId="0" fontId="2" fillId="4" borderId="11" xfId="0" applyFont="1" applyFill="1" applyBorder="1" applyAlignment="1" applyProtection="1">
      <alignment horizontal="center" vertical="center" wrapText="1"/>
    </xf>
    <xf numFmtId="0" fontId="2" fillId="4" borderId="12" xfId="0" applyFont="1" applyFill="1" applyBorder="1" applyAlignment="1" applyProtection="1">
      <alignment horizontal="center" vertical="center" wrapText="1"/>
    </xf>
    <xf numFmtId="0" fontId="2" fillId="4" borderId="13" xfId="0" applyFont="1" applyFill="1" applyBorder="1" applyAlignment="1" applyProtection="1">
      <alignment horizontal="center" vertical="center" wrapText="1"/>
    </xf>
    <xf numFmtId="0" fontId="2" fillId="4" borderId="14" xfId="0" applyFont="1" applyFill="1" applyBorder="1" applyAlignment="1" applyProtection="1">
      <alignment horizontal="center" vertical="center" wrapText="1"/>
    </xf>
    <xf numFmtId="0" fontId="2" fillId="4" borderId="15" xfId="0" applyFont="1" applyFill="1" applyBorder="1" applyAlignment="1" applyProtection="1">
      <alignment horizontal="center" vertical="center" wrapText="1"/>
    </xf>
    <xf numFmtId="0" fontId="2" fillId="4" borderId="8" xfId="0" applyFont="1" applyFill="1" applyBorder="1" applyAlignment="1" applyProtection="1">
      <alignment horizontal="center" vertical="center" wrapText="1"/>
    </xf>
    <xf numFmtId="0" fontId="2" fillId="4" borderId="7" xfId="0" applyFont="1" applyFill="1" applyBorder="1" applyAlignment="1" applyProtection="1">
      <alignment horizontal="center" vertical="center" wrapText="1"/>
    </xf>
    <xf numFmtId="0" fontId="4" fillId="0" borderId="0" xfId="0" applyFont="1" applyFill="1" applyBorder="1" applyProtection="1">
      <protection locked="0"/>
    </xf>
  </cellXfs>
  <cellStyles count="2">
    <cellStyle name="Standard" xfId="0" builtinId="0"/>
    <cellStyle name="Standard_Tinte" xfId="1" xr:uid="{00000000-0005-0000-0000-000001000000}"/>
  </cellStyles>
  <dxfs count="0"/>
  <tableStyles count="1" defaultTableStyle="TableStyleMedium2" defaultPivotStyle="PivotStyleLight16">
    <tableStyle name="Invisible" pivot="0" table="0" count="0" xr9:uid="{CC04AFAA-CF28-49EE-A75D-2DD14CA58BE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0"/>
  <sheetViews>
    <sheetView tabSelected="1" view="pageBreakPreview" zoomScale="75" zoomScaleNormal="100" zoomScaleSheetLayoutView="75" workbookViewId="0">
      <selection activeCell="F32" sqref="F32"/>
    </sheetView>
  </sheetViews>
  <sheetFormatPr baseColWidth="10" defaultColWidth="11.44140625" defaultRowHeight="13.2" x14ac:dyDescent="0.25"/>
  <cols>
    <col min="1" max="1" width="6.109375" style="5" customWidth="1"/>
    <col min="2" max="2" width="14.44140625" style="5" customWidth="1"/>
    <col min="3" max="3" width="102" style="5" customWidth="1"/>
    <col min="4" max="4" width="33" style="5" customWidth="1"/>
    <col min="5" max="5" width="9.33203125" style="5" customWidth="1"/>
    <col min="6" max="6" width="16.109375" style="5" customWidth="1"/>
    <col min="7" max="7" width="15.5546875" style="5" customWidth="1"/>
    <col min="8" max="16384" width="11.44140625" style="5"/>
  </cols>
  <sheetData>
    <row r="1" spans="1:8" ht="26.25" customHeight="1" x14ac:dyDescent="0.3">
      <c r="A1" s="8"/>
      <c r="B1" s="9"/>
      <c r="C1" s="9"/>
      <c r="D1" s="93" t="s">
        <v>10</v>
      </c>
      <c r="E1" s="94"/>
      <c r="F1" s="94"/>
      <c r="G1" s="10"/>
    </row>
    <row r="2" spans="1:8" ht="21.6" thickBot="1" x14ac:dyDescent="0.45">
      <c r="A2" s="9"/>
      <c r="B2" s="9"/>
      <c r="C2" s="92"/>
      <c r="D2" s="92"/>
      <c r="E2" s="92"/>
      <c r="F2" s="92"/>
      <c r="G2" s="10"/>
    </row>
    <row r="3" spans="1:8" x14ac:dyDescent="0.25">
      <c r="A3" s="99" t="s">
        <v>14</v>
      </c>
      <c r="B3" s="101" t="s">
        <v>0</v>
      </c>
      <c r="C3" s="101" t="s">
        <v>1</v>
      </c>
      <c r="D3" s="101" t="s">
        <v>16</v>
      </c>
      <c r="E3" s="95" t="s">
        <v>11</v>
      </c>
      <c r="F3" s="95" t="s">
        <v>15</v>
      </c>
      <c r="G3" s="97" t="s">
        <v>12</v>
      </c>
      <c r="H3" s="6"/>
    </row>
    <row r="4" spans="1:8" ht="48" customHeight="1" x14ac:dyDescent="0.25">
      <c r="A4" s="100"/>
      <c r="B4" s="102"/>
      <c r="C4" s="102"/>
      <c r="D4" s="102"/>
      <c r="E4" s="103"/>
      <c r="F4" s="96"/>
      <c r="G4" s="98"/>
      <c r="H4" s="6"/>
    </row>
    <row r="5" spans="1:8" s="35" customFormat="1" ht="59.4" customHeight="1" x14ac:dyDescent="0.25">
      <c r="A5" s="36"/>
      <c r="B5" s="37" t="s">
        <v>17</v>
      </c>
      <c r="C5" s="38" t="s">
        <v>53</v>
      </c>
      <c r="D5" s="74"/>
      <c r="E5" s="74"/>
      <c r="F5" s="75"/>
      <c r="G5" s="76"/>
      <c r="H5" s="34"/>
    </row>
    <row r="6" spans="1:8" s="35" customFormat="1" ht="262.2" x14ac:dyDescent="0.25">
      <c r="A6" s="59"/>
      <c r="B6" s="60"/>
      <c r="C6" s="61" t="s">
        <v>31</v>
      </c>
      <c r="D6" s="77"/>
      <c r="E6" s="78"/>
      <c r="F6" s="79"/>
      <c r="G6" s="80"/>
      <c r="H6" s="104" t="s">
        <v>63</v>
      </c>
    </row>
    <row r="7" spans="1:8" s="35" customFormat="1" ht="184.8" customHeight="1" thickBot="1" x14ac:dyDescent="0.3">
      <c r="A7" s="59"/>
      <c r="B7" s="60"/>
      <c r="C7" s="62" t="s">
        <v>30</v>
      </c>
      <c r="D7" s="77"/>
      <c r="E7" s="78"/>
      <c r="F7" s="79"/>
      <c r="G7" s="80"/>
      <c r="H7" s="34"/>
    </row>
    <row r="8" spans="1:8" s="35" customFormat="1" ht="33" customHeight="1" thickBot="1" x14ac:dyDescent="0.3">
      <c r="A8" s="40">
        <v>1</v>
      </c>
      <c r="B8" s="39"/>
      <c r="C8" s="81" t="s">
        <v>32</v>
      </c>
      <c r="D8" s="46"/>
      <c r="E8" s="47">
        <v>1</v>
      </c>
      <c r="F8" s="48"/>
      <c r="G8" s="49">
        <f>E8*F8</f>
        <v>0</v>
      </c>
      <c r="H8" s="34"/>
    </row>
    <row r="9" spans="1:8" s="35" customFormat="1" ht="15.6" thickBot="1" x14ac:dyDescent="0.3">
      <c r="A9" s="42"/>
      <c r="B9" s="47" t="s">
        <v>19</v>
      </c>
      <c r="C9" s="67" t="s">
        <v>33</v>
      </c>
      <c r="D9" s="87"/>
      <c r="E9" s="87"/>
      <c r="F9" s="87"/>
      <c r="G9" s="88"/>
      <c r="H9" s="34"/>
    </row>
    <row r="10" spans="1:8" s="35" customFormat="1" ht="300.60000000000002" customHeight="1" x14ac:dyDescent="0.25">
      <c r="A10" s="54"/>
      <c r="B10" s="43"/>
      <c r="C10" s="64" t="s">
        <v>58</v>
      </c>
      <c r="D10" s="57"/>
      <c r="E10" s="57"/>
      <c r="F10" s="57"/>
      <c r="G10" s="58"/>
      <c r="H10" s="34"/>
    </row>
    <row r="11" spans="1:8" s="35" customFormat="1" ht="15" x14ac:dyDescent="0.25">
      <c r="A11" s="54"/>
      <c r="B11" s="45" t="s">
        <v>21</v>
      </c>
      <c r="C11" s="65" t="s">
        <v>34</v>
      </c>
      <c r="D11" s="89"/>
      <c r="E11" s="90"/>
      <c r="F11" s="90"/>
      <c r="G11" s="91"/>
      <c r="H11" s="34"/>
    </row>
    <row r="12" spans="1:8" s="34" customFormat="1" ht="115.2" customHeight="1" x14ac:dyDescent="0.25">
      <c r="A12" s="54"/>
      <c r="B12" s="43"/>
      <c r="C12" s="66" t="s">
        <v>54</v>
      </c>
      <c r="D12" s="87"/>
      <c r="E12" s="87"/>
      <c r="F12" s="87"/>
      <c r="G12" s="88"/>
    </row>
    <row r="13" spans="1:8" s="34" customFormat="1" ht="15" x14ac:dyDescent="0.25">
      <c r="A13" s="54"/>
      <c r="B13" s="37" t="s">
        <v>22</v>
      </c>
      <c r="C13" s="67" t="s">
        <v>35</v>
      </c>
      <c r="D13" s="87"/>
      <c r="E13" s="87"/>
      <c r="F13" s="87"/>
      <c r="G13" s="88"/>
    </row>
    <row r="14" spans="1:8" s="34" customFormat="1" ht="151.80000000000001" x14ac:dyDescent="0.25">
      <c r="A14" s="54"/>
      <c r="B14" s="43"/>
      <c r="C14" s="66" t="s">
        <v>57</v>
      </c>
      <c r="D14" s="87"/>
      <c r="E14" s="87"/>
      <c r="F14" s="87"/>
      <c r="G14" s="88"/>
    </row>
    <row r="15" spans="1:8" s="34" customFormat="1" ht="15" x14ac:dyDescent="0.25">
      <c r="A15" s="54"/>
      <c r="B15" s="37" t="s">
        <v>23</v>
      </c>
      <c r="C15" s="67" t="s">
        <v>36</v>
      </c>
      <c r="D15" s="87"/>
      <c r="E15" s="87"/>
      <c r="F15" s="87"/>
      <c r="G15" s="88"/>
    </row>
    <row r="16" spans="1:8" s="34" customFormat="1" ht="276" x14ac:dyDescent="0.25">
      <c r="A16" s="54"/>
      <c r="B16" s="43"/>
      <c r="C16" s="66" t="s">
        <v>50</v>
      </c>
      <c r="D16" s="87"/>
      <c r="E16" s="87"/>
      <c r="F16" s="87"/>
      <c r="G16" s="88"/>
    </row>
    <row r="17" spans="1:8" s="34" customFormat="1" ht="15" x14ac:dyDescent="0.25">
      <c r="A17" s="54"/>
      <c r="B17" s="37" t="s">
        <v>24</v>
      </c>
      <c r="C17" s="67" t="s">
        <v>37</v>
      </c>
      <c r="D17" s="87"/>
      <c r="E17" s="87"/>
      <c r="F17" s="87"/>
      <c r="G17" s="88"/>
    </row>
    <row r="18" spans="1:8" s="34" customFormat="1" ht="41.4" x14ac:dyDescent="0.25">
      <c r="A18" s="54"/>
      <c r="B18" s="43"/>
      <c r="C18" s="68" t="s">
        <v>38</v>
      </c>
      <c r="D18" s="87"/>
      <c r="E18" s="87"/>
      <c r="F18" s="87"/>
      <c r="G18" s="88"/>
    </row>
    <row r="19" spans="1:8" s="34" customFormat="1" ht="15" x14ac:dyDescent="0.25">
      <c r="A19" s="54"/>
      <c r="B19" s="37" t="s">
        <v>25</v>
      </c>
      <c r="C19" s="67" t="s">
        <v>39</v>
      </c>
      <c r="D19" s="87"/>
      <c r="E19" s="87"/>
      <c r="F19" s="87"/>
      <c r="G19" s="88"/>
    </row>
    <row r="20" spans="1:8" s="34" customFormat="1" ht="179.4" x14ac:dyDescent="0.25">
      <c r="A20" s="54"/>
      <c r="B20" s="43"/>
      <c r="C20" s="66" t="s">
        <v>52</v>
      </c>
      <c r="D20" s="87"/>
      <c r="E20" s="87"/>
      <c r="F20" s="87"/>
      <c r="G20" s="88"/>
    </row>
    <row r="21" spans="1:8" s="34" customFormat="1" ht="15.6" thickBot="1" x14ac:dyDescent="0.3">
      <c r="A21" s="54"/>
      <c r="B21" s="41" t="s">
        <v>20</v>
      </c>
      <c r="C21" s="69" t="s">
        <v>40</v>
      </c>
      <c r="D21" s="87"/>
      <c r="E21" s="87"/>
      <c r="F21" s="87"/>
      <c r="G21" s="88"/>
    </row>
    <row r="22" spans="1:8" s="34" customFormat="1" ht="15" x14ac:dyDescent="0.25">
      <c r="A22" s="54"/>
      <c r="B22" s="45" t="s">
        <v>26</v>
      </c>
      <c r="C22" s="65" t="s">
        <v>41</v>
      </c>
      <c r="D22" s="87"/>
      <c r="E22" s="87"/>
      <c r="F22" s="87"/>
      <c r="G22" s="88"/>
    </row>
    <row r="23" spans="1:8" s="34" customFormat="1" ht="193.2" x14ac:dyDescent="0.25">
      <c r="A23" s="54"/>
      <c r="B23" s="43"/>
      <c r="C23" s="66" t="s">
        <v>51</v>
      </c>
      <c r="D23" s="87"/>
      <c r="E23" s="87"/>
      <c r="F23" s="87"/>
      <c r="G23" s="88"/>
    </row>
    <row r="24" spans="1:8" s="34" customFormat="1" ht="15" x14ac:dyDescent="0.25">
      <c r="A24" s="54"/>
      <c r="B24" s="37" t="s">
        <v>27</v>
      </c>
      <c r="C24" s="67" t="s">
        <v>42</v>
      </c>
      <c r="D24" s="87"/>
      <c r="E24" s="87"/>
      <c r="F24" s="87"/>
      <c r="G24" s="88"/>
    </row>
    <row r="25" spans="1:8" s="34" customFormat="1" ht="15" x14ac:dyDescent="0.25">
      <c r="A25" s="54"/>
      <c r="B25" s="37" t="s">
        <v>28</v>
      </c>
      <c r="C25" s="67" t="s">
        <v>44</v>
      </c>
      <c r="D25" s="87"/>
      <c r="E25" s="87"/>
      <c r="F25" s="87"/>
      <c r="G25" s="88"/>
    </row>
    <row r="26" spans="1:8" s="34" customFormat="1" ht="82.8" x14ac:dyDescent="0.25">
      <c r="A26" s="54"/>
      <c r="B26" s="43"/>
      <c r="C26" s="66" t="s">
        <v>43</v>
      </c>
      <c r="D26" s="87"/>
      <c r="E26" s="87"/>
      <c r="F26" s="87"/>
      <c r="G26" s="88"/>
    </row>
    <row r="27" spans="1:8" s="34" customFormat="1" ht="15" x14ac:dyDescent="0.25">
      <c r="A27" s="54"/>
      <c r="B27" s="37" t="s">
        <v>29</v>
      </c>
      <c r="C27" s="67" t="s">
        <v>45</v>
      </c>
      <c r="D27" s="87"/>
      <c r="E27" s="87"/>
      <c r="F27" s="87"/>
      <c r="G27" s="88"/>
    </row>
    <row r="28" spans="1:8" s="34" customFormat="1" ht="90.6" customHeight="1" x14ac:dyDescent="0.25">
      <c r="A28" s="54"/>
      <c r="B28" s="43"/>
      <c r="C28" s="66" t="s">
        <v>61</v>
      </c>
      <c r="D28" s="87"/>
      <c r="E28" s="87"/>
      <c r="F28" s="87"/>
      <c r="G28" s="88"/>
    </row>
    <row r="29" spans="1:8" ht="38.4" thickBot="1" x14ac:dyDescent="0.3">
      <c r="A29" s="56"/>
      <c r="B29" s="55"/>
      <c r="C29" s="70" t="s">
        <v>60</v>
      </c>
      <c r="D29" s="82"/>
      <c r="E29" s="83"/>
      <c r="F29" s="84"/>
      <c r="G29" s="85"/>
      <c r="H29" s="7"/>
    </row>
    <row r="30" spans="1:8" ht="106.95" customHeight="1" thickBot="1" x14ac:dyDescent="0.3">
      <c r="A30" s="53">
        <v>2</v>
      </c>
      <c r="B30" s="44" t="s">
        <v>49</v>
      </c>
      <c r="C30" s="71" t="s">
        <v>62</v>
      </c>
      <c r="D30" s="86"/>
      <c r="E30" s="51">
        <v>1</v>
      </c>
      <c r="F30" s="48"/>
      <c r="G30" s="49">
        <f>E30*F30</f>
        <v>0</v>
      </c>
      <c r="H30" s="7"/>
    </row>
    <row r="31" spans="1:8" ht="49.8" customHeight="1" thickBot="1" x14ac:dyDescent="0.3">
      <c r="A31" s="52">
        <v>3</v>
      </c>
      <c r="B31" s="41" t="s">
        <v>47</v>
      </c>
      <c r="C31" s="72" t="s">
        <v>56</v>
      </c>
      <c r="D31" s="86"/>
      <c r="E31" s="51">
        <v>1</v>
      </c>
      <c r="F31" s="48"/>
      <c r="G31" s="49">
        <f>E31*F31</f>
        <v>0</v>
      </c>
      <c r="H31" s="7"/>
    </row>
    <row r="32" spans="1:8" ht="348" customHeight="1" thickBot="1" x14ac:dyDescent="0.3">
      <c r="A32" s="52">
        <v>4</v>
      </c>
      <c r="B32" s="41" t="s">
        <v>46</v>
      </c>
      <c r="C32" s="73" t="s">
        <v>59</v>
      </c>
      <c r="D32" s="86"/>
      <c r="E32" s="51">
        <v>1</v>
      </c>
      <c r="F32" s="48"/>
      <c r="G32" s="49">
        <f>E32*F32</f>
        <v>0</v>
      </c>
      <c r="H32" s="7"/>
    </row>
    <row r="33" spans="1:8" ht="42" thickBot="1" x14ac:dyDescent="0.3">
      <c r="A33" s="52">
        <v>5</v>
      </c>
      <c r="B33" s="41" t="s">
        <v>48</v>
      </c>
      <c r="C33" s="63" t="s">
        <v>55</v>
      </c>
      <c r="D33" s="50" t="s">
        <v>18</v>
      </c>
      <c r="E33" s="51">
        <v>1</v>
      </c>
      <c r="F33" s="48"/>
      <c r="G33" s="49">
        <f>E33*F33</f>
        <v>0</v>
      </c>
      <c r="H33" s="7"/>
    </row>
    <row r="34" spans="1:8" s="9" customFormat="1" ht="15" x14ac:dyDescent="0.25">
      <c r="A34" s="11"/>
      <c r="B34" s="11"/>
      <c r="C34" s="12"/>
      <c r="E34" s="16"/>
      <c r="F34" s="17" t="s">
        <v>2</v>
      </c>
      <c r="G34" s="18">
        <f>SUM(G8:G33)</f>
        <v>0</v>
      </c>
    </row>
    <row r="35" spans="1:8" s="9" customFormat="1" ht="15" x14ac:dyDescent="0.25">
      <c r="A35" s="11"/>
      <c r="B35" s="11"/>
      <c r="C35" s="12"/>
      <c r="E35" s="19" t="s">
        <v>13</v>
      </c>
      <c r="F35" s="20">
        <v>0.19</v>
      </c>
      <c r="G35" s="21">
        <f>G34*F35</f>
        <v>0</v>
      </c>
    </row>
    <row r="36" spans="1:8" s="9" customFormat="1" ht="15.6" x14ac:dyDescent="0.25">
      <c r="A36" s="11"/>
      <c r="B36" s="11"/>
      <c r="C36" s="12"/>
      <c r="E36" s="22"/>
      <c r="F36" s="23" t="s">
        <v>3</v>
      </c>
      <c r="G36" s="24">
        <f>SUM(G34:G35)</f>
        <v>0</v>
      </c>
    </row>
    <row r="37" spans="1:8" s="9" customFormat="1" ht="15.6" x14ac:dyDescent="0.25">
      <c r="A37" s="11"/>
      <c r="B37" s="11"/>
      <c r="C37" s="12"/>
      <c r="E37" s="25"/>
      <c r="F37" s="26"/>
      <c r="G37" s="27"/>
    </row>
    <row r="38" spans="1:8" s="9" customFormat="1" ht="16.2" thickBot="1" x14ac:dyDescent="0.3">
      <c r="A38" s="13" t="s">
        <v>4</v>
      </c>
      <c r="B38" s="14"/>
      <c r="C38" s="15"/>
      <c r="D38" s="14" t="s">
        <v>5</v>
      </c>
      <c r="E38" s="28"/>
      <c r="F38" s="28"/>
      <c r="G38" s="29"/>
    </row>
    <row r="39" spans="1:8" s="9" customFormat="1" ht="15.6" thickBot="1" x14ac:dyDescent="0.3">
      <c r="A39" s="11"/>
      <c r="B39" s="11"/>
      <c r="C39" s="12"/>
      <c r="D39" s="30" t="s">
        <v>6</v>
      </c>
      <c r="E39" s="1"/>
      <c r="F39" s="2"/>
      <c r="G39" s="14" t="s">
        <v>7</v>
      </c>
    </row>
    <row r="40" spans="1:8" s="9" customFormat="1" ht="15.6" thickBot="1" x14ac:dyDescent="0.3">
      <c r="A40" s="11"/>
      <c r="B40" s="11"/>
      <c r="C40" s="12"/>
      <c r="D40" s="31" t="s">
        <v>8</v>
      </c>
      <c r="E40" s="3"/>
      <c r="F40" s="4"/>
      <c r="G40" s="14" t="s">
        <v>9</v>
      </c>
      <c r="H40" s="11"/>
    </row>
    <row r="41" spans="1:8" s="9" customFormat="1" ht="15" x14ac:dyDescent="0.25">
      <c r="A41" s="11"/>
      <c r="B41" s="11"/>
      <c r="C41" s="12"/>
      <c r="D41" s="32"/>
      <c r="E41" s="32"/>
      <c r="F41" s="33"/>
      <c r="G41" s="33"/>
      <c r="H41" s="11"/>
    </row>
    <row r="42" spans="1:8" s="9" customFormat="1" x14ac:dyDescent="0.25"/>
    <row r="43" spans="1:8" s="9" customFormat="1" x14ac:dyDescent="0.25"/>
    <row r="44" spans="1:8" s="9" customFormat="1" x14ac:dyDescent="0.25"/>
    <row r="45" spans="1:8" s="9" customFormat="1" x14ac:dyDescent="0.25"/>
    <row r="46" spans="1:8" s="9" customFormat="1" x14ac:dyDescent="0.25"/>
    <row r="47" spans="1:8" s="9" customFormat="1" x14ac:dyDescent="0.25"/>
    <row r="48" spans="1:8" s="9" customFormat="1" x14ac:dyDescent="0.25"/>
    <row r="49" s="9" customFormat="1" x14ac:dyDescent="0.25"/>
    <row r="50" s="9" customFormat="1" x14ac:dyDescent="0.25"/>
  </sheetData>
  <sheetProtection algorithmName="SHA-512" hashValue="I9AXcAfBJhOJJqMxcetJiRyVB0Q+vcLttlbSWErBdeLhMFpmBuj6srmLU+YzueT0zBFUP+wUA7MDnRI5Xr1Q+w==" saltValue="N3fW4Q4T0qs6cZO1RinnAw==" spinCount="100000" sheet="1" objects="1" scenarios="1" selectLockedCells="1"/>
  <mergeCells count="28">
    <mergeCell ref="C2:F2"/>
    <mergeCell ref="D1:F1"/>
    <mergeCell ref="F3:F4"/>
    <mergeCell ref="G3:G4"/>
    <mergeCell ref="A3:A4"/>
    <mergeCell ref="B3:B4"/>
    <mergeCell ref="C3:C4"/>
    <mergeCell ref="D3:D4"/>
    <mergeCell ref="E3:E4"/>
    <mergeCell ref="D9:G9"/>
    <mergeCell ref="D12:G12"/>
    <mergeCell ref="D13:G13"/>
    <mergeCell ref="D14:G14"/>
    <mergeCell ref="D17:G17"/>
    <mergeCell ref="D28:G28"/>
    <mergeCell ref="D11:G11"/>
    <mergeCell ref="D16:G16"/>
    <mergeCell ref="D25:G25"/>
    <mergeCell ref="D26:G26"/>
    <mergeCell ref="D27:G27"/>
    <mergeCell ref="D24:G24"/>
    <mergeCell ref="D22:G22"/>
    <mergeCell ref="D23:G23"/>
    <mergeCell ref="D21:G21"/>
    <mergeCell ref="D19:G19"/>
    <mergeCell ref="D20:G20"/>
    <mergeCell ref="D15:G15"/>
    <mergeCell ref="D18:G18"/>
  </mergeCells>
  <pageMargins left="0.51181102362204722" right="0.51181102362204722" top="0.78740157480314965" bottom="0.78740157480314965" header="0.31496062992125984" footer="0.31496062992125984"/>
  <pageSetup paperSize="9" scale="66" fitToHeight="0" orientation="landscape" r:id="rId1"/>
  <headerFooter>
    <oddHeader>&amp;LDie Autobahn GmbH des Bundes Niederlassung Rheinland&amp;R&amp;G</oddHeader>
    <oddFooter>&amp;RSeite &amp;P / &amp;N</oddFooter>
  </headerFooter>
  <rowBreaks count="4" manualBreakCount="4">
    <brk id="7" max="16383" man="1"/>
    <brk id="12" max="16383" man="1"/>
    <brk id="18" max="16383" man="1"/>
    <brk id="26" max="16383" man="1"/>
  </rowBreaks>
  <legacyDrawingHF r:id="rId2"/>
</worksheet>
</file>

<file path=docMetadata/LabelInfo.xml><?xml version="1.0" encoding="utf-8"?>
<clbl:labelList xmlns:clbl="http://schemas.microsoft.com/office/2020/mipLabelMetadata">
  <clbl:label id="{a1bd299f-351c-4bd9-8b4f-3c7bc9fa9a32}" enabled="0" method="" siteId="{a1bd299f-351c-4bd9-8b4f-3c7bc9fa9a32}"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Übersicht</vt:lpstr>
      <vt:lpstr>Übersicht!Drucktitel</vt:lpstr>
    </vt:vector>
  </TitlesOfParts>
  <Company>LS NRW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p6510303</dc:creator>
  <cp:lastModifiedBy>Tacke, Birgit</cp:lastModifiedBy>
  <cp:lastPrinted>2026-06-01T05:29:19Z</cp:lastPrinted>
  <dcterms:created xsi:type="dcterms:W3CDTF">2012-11-28T12:38:16Z</dcterms:created>
  <dcterms:modified xsi:type="dcterms:W3CDTF">2026-06-03T13:47:18Z</dcterms:modified>
</cp:coreProperties>
</file>